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CD4C762-21E4-46A2-AC42-6F62F7A5E8F4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H18" i="1"/>
  <c r="F24" i="1" l="1"/>
  <c r="E24" i="1" l="1"/>
  <c r="H15" i="1"/>
  <c r="H16" i="1"/>
  <c r="H17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<sst xmlns="http://schemas.openxmlformats.org/spreadsheetml/2006/main" count="41" uniqueCount="40">
  <si>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</si>
  <si>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</si>
  <si>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</si>
  <si>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</si>
  <si>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</si>
  <si>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</si>
  <si>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</si>
  <si>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</si>
  <si>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</si>
  <si>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</si>
  <si>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</si>
  <si>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</si>
  <si>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</si>
  <si>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</si>
  <si>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</si>
  <si>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</si>
  <si>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</si>
  <si>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</si>
  <si>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</si>
  <si>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Հողմիկի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</si>
  <si>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Աղեկյան</t>
  </si>
  <si>
    <t>Հ. Սահակյան</t>
  </si>
  <si>
    <t xml:space="preserve">Կոմունալ </t>
  </si>
  <si>
    <t>Գրասենյակ. նյութեր</t>
  </si>
  <si>
    <t>Կենցաղային և հանրային սննդի նյութեր</t>
  </si>
  <si>
    <t>Այլ ծախսեր</t>
  </si>
  <si>
    <t>հատուկ նպատակային այլ նյութեր</t>
  </si>
  <si>
    <t>Մասգիտական ծառայություններ</t>
  </si>
  <si>
    <t xml:space="preserve">Պայմանագրի կնքման ամսաթիվը՝  &lt;&lt;04&gt;&gt; 04    2025 թ.                            </t>
  </si>
  <si>
    <t xml:space="preserve"> Պայմանագրի համարը՝  ՆԴ    126</t>
  </si>
  <si>
    <t xml:space="preserve">Վարչական մասի համակարգող </t>
  </si>
  <si>
    <t>Տրանսպորտ</t>
  </si>
  <si>
    <t>Շենքերի և կառույցների ընթացիք նորոգում</t>
  </si>
  <si>
    <t>(2025 թվականի III եռամսյակ)</t>
  </si>
  <si>
    <t xml:space="preserve"> &lt;&lt; 10 &gt;&gt; &lt;&lt; 10 &gt;&gt; 2025 թ.</t>
  </si>
  <si>
    <t>Պայմանագրի շրջանակներում &lt;&lt;01&gt;&gt;Հուլիսի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</si>
  <si>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01.07.2025-30,09.2025</t>
  </si>
  <si>
    <t>Վճարված գումարը հազ. դրամ/01.07.2025-30.09.2025</t>
  </si>
  <si>
    <t>Վճարման ժամկետը  01.07.2025-30,09.2025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</si>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</sst>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.7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1.75" customHeight="1" x14ac:dyDescent="0.25">
      <c r="A2" s="25" t="s">
        <v>16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5" customHeight="1" x14ac:dyDescent="0.25">
      <c r="A3" s="26" t="s">
        <v>33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ht="15" customHeight="1" x14ac:dyDescent="0.25">
      <c r="A4" s="27" t="s">
        <v>34</v>
      </c>
      <c r="B4" s="27"/>
      <c r="C4" s="27"/>
      <c r="D4" s="27"/>
      <c r="E4" s="27"/>
      <c r="F4" s="19"/>
      <c r="G4" s="19"/>
      <c r="H4" s="19"/>
      <c r="I4" s="19"/>
      <c r="J4" s="20"/>
    </row>
    <row r="5" spans="1:17" ht="15" customHeight="1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20"/>
    </row>
    <row r="6" spans="1:17" ht="15" customHeight="1" x14ac:dyDescent="0.25">
      <c r="A6" s="24" t="s">
        <v>28</v>
      </c>
      <c r="B6" s="24"/>
      <c r="C6" s="24"/>
      <c r="D6" s="24"/>
      <c r="E6" s="24"/>
      <c r="F6" s="24"/>
      <c r="G6" s="24"/>
      <c r="H6" s="24"/>
      <c r="I6" s="24"/>
      <c r="J6" s="20"/>
    </row>
    <row r="7" spans="1:17" ht="15" customHeight="1" x14ac:dyDescent="0.25">
      <c r="A7" s="24" t="s">
        <v>29</v>
      </c>
      <c r="B7" s="24"/>
      <c r="C7" s="24"/>
      <c r="D7" s="24"/>
      <c r="E7" s="24"/>
      <c r="F7" s="24"/>
      <c r="G7" s="24"/>
      <c r="H7" s="24"/>
      <c r="I7" s="24"/>
      <c r="J7" s="20"/>
    </row>
    <row r="8" spans="1:17" ht="15" customHeight="1" x14ac:dyDescent="0.25">
      <c r="A8" s="24" t="s">
        <v>2</v>
      </c>
      <c r="B8" s="24"/>
      <c r="C8" s="24" t="s">
        <v>18</v>
      </c>
      <c r="D8" s="24"/>
      <c r="E8" s="24"/>
      <c r="F8" s="24"/>
      <c r="G8" s="24"/>
      <c r="H8" s="24"/>
      <c r="I8" s="24"/>
      <c r="J8" s="19"/>
    </row>
    <row r="9" spans="1:17" ht="15" customHeight="1" x14ac:dyDescent="0.25">
      <c r="A9" s="21" t="s">
        <v>3</v>
      </c>
      <c r="B9" s="21"/>
      <c r="C9" s="21" t="s">
        <v>19</v>
      </c>
      <c r="D9" s="21"/>
      <c r="E9" s="21"/>
      <c r="F9" s="21"/>
      <c r="G9" s="21"/>
      <c r="H9" s="21"/>
      <c r="I9" s="21"/>
      <c r="J9" s="21"/>
    </row>
    <row r="10" spans="1:17" ht="15" customHeight="1" x14ac:dyDescent="0.25">
      <c r="A10" s="21" t="s">
        <v>35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7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36</v>
      </c>
      <c r="F12" s="4" t="s">
        <v>37</v>
      </c>
      <c r="G12" s="4" t="s">
        <v>8</v>
      </c>
      <c r="H12" s="4" t="s">
        <v>9</v>
      </c>
      <c r="I12" s="4" t="s">
        <v>38</v>
      </c>
      <c r="J12" s="4" t="s">
        <v>10</v>
      </c>
    </row>
    <row r="13" spans="1:17" x14ac:dyDescent="0.25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11</v>
      </c>
      <c r="C14" s="4" t="s">
        <v>12</v>
      </c>
      <c r="D14" s="5"/>
      <c r="E14" s="6">
        <v>11029.2</v>
      </c>
      <c r="F14" s="6">
        <v>11029.2</v>
      </c>
      <c r="G14" s="6">
        <v>10597</v>
      </c>
      <c r="H14" s="7">
        <f>G14-F14</f>
        <v>-432.20000000000073</v>
      </c>
      <c r="I14" s="22" t="s">
        <v>39</v>
      </c>
      <c r="J14" s="4"/>
      <c r="K14" s="3"/>
      <c r="M14" s="2"/>
    </row>
    <row r="15" spans="1:17" ht="15" customHeight="1" x14ac:dyDescent="0.25">
      <c r="A15" s="4">
        <v>2</v>
      </c>
      <c r="B15" s="4" t="s">
        <v>13</v>
      </c>
      <c r="C15" s="4" t="s">
        <v>14</v>
      </c>
      <c r="D15" s="5"/>
      <c r="E15" s="6">
        <v>14.2</v>
      </c>
      <c r="F15" s="6">
        <v>14.2</v>
      </c>
      <c r="G15" s="6">
        <v>100</v>
      </c>
      <c r="H15" s="7">
        <f t="shared" ref="H15:H23" si="0">G15-F15</f>
        <v>85.8</v>
      </c>
      <c r="I15" s="23"/>
      <c r="J15" s="4"/>
      <c r="Q15" s="3"/>
    </row>
    <row r="16" spans="1:17" ht="15" customHeight="1" x14ac:dyDescent="0.25">
      <c r="A16" s="4">
        <v>3</v>
      </c>
      <c r="B16" s="4" t="s">
        <v>22</v>
      </c>
      <c r="C16" s="4" t="s">
        <v>12</v>
      </c>
      <c r="D16" s="5"/>
      <c r="E16" s="6">
        <v>29.1</v>
      </c>
      <c r="F16" s="6">
        <v>29.1</v>
      </c>
      <c r="G16" s="6">
        <v>35</v>
      </c>
      <c r="H16" s="7">
        <f t="shared" si="0"/>
        <v>5.8999999999999986</v>
      </c>
      <c r="I16" s="23"/>
      <c r="J16" s="4"/>
      <c r="M16" s="3"/>
    </row>
    <row r="17" spans="1:14" ht="15" customHeight="1" x14ac:dyDescent="0.25">
      <c r="A17" s="4">
        <v>4</v>
      </c>
      <c r="B17" s="4" t="s">
        <v>27</v>
      </c>
      <c r="C17" s="4"/>
      <c r="D17" s="5"/>
      <c r="E17" s="6">
        <v>75</v>
      </c>
      <c r="F17" s="6">
        <v>75</v>
      </c>
      <c r="G17" s="6">
        <v>120</v>
      </c>
      <c r="H17" s="7">
        <f t="shared" si="0"/>
        <v>45</v>
      </c>
      <c r="I17" s="23"/>
      <c r="J17" s="4"/>
      <c r="M17" s="3"/>
    </row>
    <row r="18" spans="1:14" ht="28.5" customHeight="1" x14ac:dyDescent="0.25">
      <c r="A18" s="4"/>
      <c r="B18" s="4" t="s">
        <v>32</v>
      </c>
      <c r="C18" s="4"/>
      <c r="D18" s="5"/>
      <c r="E18" s="6"/>
      <c r="F18" s="6"/>
      <c r="G18" s="6">
        <v>50</v>
      </c>
      <c r="H18" s="7">
        <f t="shared" si="0"/>
        <v>50</v>
      </c>
      <c r="I18" s="23"/>
      <c r="J18" s="4"/>
      <c r="M18" s="3"/>
    </row>
    <row r="19" spans="1:14" ht="23.25" customHeight="1" x14ac:dyDescent="0.25">
      <c r="A19" s="4">
        <v>5</v>
      </c>
      <c r="B19" s="4" t="s">
        <v>31</v>
      </c>
      <c r="C19" s="4"/>
      <c r="D19" s="5"/>
      <c r="E19" s="6">
        <v>35</v>
      </c>
      <c r="F19" s="6">
        <v>35</v>
      </c>
      <c r="G19" s="6">
        <v>33.799999999999997</v>
      </c>
      <c r="H19" s="7">
        <f t="shared" si="0"/>
        <v>-1.2000000000000028</v>
      </c>
      <c r="I19" s="23"/>
      <c r="J19" s="4"/>
      <c r="M19" s="3"/>
    </row>
    <row r="20" spans="1:14" ht="15.75" customHeight="1" x14ac:dyDescent="0.25">
      <c r="A20" s="4">
        <v>6</v>
      </c>
      <c r="B20" s="4" t="s">
        <v>23</v>
      </c>
      <c r="C20" s="4"/>
      <c r="D20" s="5"/>
      <c r="E20" s="6"/>
      <c r="F20" s="6"/>
      <c r="G20" s="6">
        <v>25</v>
      </c>
      <c r="H20" s="7">
        <f t="shared" si="0"/>
        <v>25</v>
      </c>
      <c r="I20" s="23"/>
      <c r="J20" s="4"/>
      <c r="M20" s="3"/>
    </row>
    <row r="21" spans="1:14" ht="22.5" customHeight="1" x14ac:dyDescent="0.25">
      <c r="A21" s="4">
        <v>7</v>
      </c>
      <c r="B21" s="4" t="s">
        <v>24</v>
      </c>
      <c r="C21" s="4"/>
      <c r="D21" s="5"/>
      <c r="E21" s="6">
        <v>13.5</v>
      </c>
      <c r="F21" s="6">
        <v>13.5</v>
      </c>
      <c r="G21" s="6">
        <v>50</v>
      </c>
      <c r="H21" s="7">
        <f t="shared" si="0"/>
        <v>36.5</v>
      </c>
      <c r="I21" s="23"/>
      <c r="J21" s="4"/>
      <c r="M21" s="3"/>
    </row>
    <row r="22" spans="1:14" ht="22.5" customHeight="1" x14ac:dyDescent="0.25">
      <c r="A22" s="4">
        <v>8</v>
      </c>
      <c r="B22" s="4" t="s">
        <v>26</v>
      </c>
      <c r="C22" s="4"/>
      <c r="D22" s="5"/>
      <c r="E22" s="6"/>
      <c r="F22" s="6"/>
      <c r="G22" s="6"/>
      <c r="H22" s="7"/>
      <c r="I22" s="23"/>
      <c r="J22" s="4"/>
      <c r="M22" s="3"/>
    </row>
    <row r="23" spans="1:14" ht="15.75" customHeight="1" x14ac:dyDescent="0.25">
      <c r="A23" s="4">
        <v>9</v>
      </c>
      <c r="B23" s="4" t="s">
        <v>25</v>
      </c>
      <c r="C23" s="4"/>
      <c r="D23" s="5"/>
      <c r="E23" s="6">
        <v>10</v>
      </c>
      <c r="F23" s="6">
        <v>10</v>
      </c>
      <c r="G23" s="6">
        <v>10</v>
      </c>
      <c r="H23" s="7">
        <f t="shared" si="0"/>
        <v>0</v>
      </c>
      <c r="I23" s="23"/>
      <c r="J23" s="4"/>
      <c r="M23" s="3"/>
    </row>
    <row r="24" spans="1:14" ht="15.75" customHeight="1" x14ac:dyDescent="0.25">
      <c r="A24" s="4"/>
      <c r="B24" s="4" t="s">
        <v>15</v>
      </c>
      <c r="C24" s="4"/>
      <c r="D24" s="4"/>
      <c r="E24" s="8">
        <f>SUM(E14:E23)</f>
        <v>11206.000000000002</v>
      </c>
      <c r="F24" s="8">
        <f>SUM(F14:F23)</f>
        <v>11206.000000000002</v>
      </c>
      <c r="G24" s="8">
        <f>SUM(G14:G23)</f>
        <v>11020.8</v>
      </c>
      <c r="H24" s="8">
        <f>SUM(H14:H23)</f>
        <v>-185.20000000000073</v>
      </c>
      <c r="I24" s="9"/>
      <c r="J24" s="4"/>
      <c r="M24" s="3"/>
    </row>
    <row r="25" spans="1:14" ht="15.75" customHeight="1" x14ac:dyDescent="0.25">
      <c r="A25" s="17"/>
      <c r="B25" s="17"/>
      <c r="C25" s="17"/>
      <c r="D25" s="17"/>
      <c r="E25" s="13"/>
      <c r="F25" s="13"/>
      <c r="G25" s="13"/>
      <c r="H25" s="13"/>
      <c r="I25" s="16"/>
      <c r="J25" s="17"/>
      <c r="M25" s="3"/>
    </row>
    <row r="26" spans="1:14" x14ac:dyDescent="0.25">
      <c r="A26" s="10"/>
      <c r="B26" s="14" t="s">
        <v>30</v>
      </c>
      <c r="C26" s="14"/>
      <c r="D26" s="15"/>
      <c r="E26" s="15"/>
      <c r="F26" s="15"/>
      <c r="G26" s="15" t="s">
        <v>20</v>
      </c>
      <c r="H26" s="10"/>
      <c r="I26" s="10"/>
      <c r="J26" s="10"/>
      <c r="M26" s="3"/>
      <c r="N26" s="3"/>
    </row>
    <row r="27" spans="1:14" ht="30.75" customHeight="1" x14ac:dyDescent="0.25">
      <c r="A27" s="10"/>
      <c r="B27" s="14"/>
      <c r="C27" s="14"/>
      <c r="D27" s="18"/>
      <c r="E27" s="18"/>
      <c r="F27" s="18"/>
      <c r="G27" s="12"/>
      <c r="H27" s="10"/>
      <c r="I27" s="10"/>
      <c r="J27" s="10"/>
      <c r="M27" s="3"/>
    </row>
    <row r="28" spans="1:14" x14ac:dyDescent="0.25">
      <c r="B28" s="14" t="s">
        <v>17</v>
      </c>
      <c r="C28" s="14"/>
      <c r="D28" s="11"/>
      <c r="E28" s="15"/>
      <c r="F28" s="15"/>
      <c r="G28" s="15" t="s">
        <v>21</v>
      </c>
    </row>
    <row r="29" spans="1:14" x14ac:dyDescent="0.25">
      <c r="K29" s="3"/>
    </row>
    <row r="34" spans="8:8" x14ac:dyDescent="0.25">
      <c r="H34" s="3"/>
    </row>
    <row r="36" spans="8:8" x14ac:dyDescent="0.25">
      <c r="H36" s="3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3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2025-10-03T12:17:45Z</dcterms:modified>
</cp:coreProperties>
</file>